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en_t\Desktop\全中HP\11参加料\"/>
    </mc:Choice>
  </mc:AlternateContent>
  <xr:revisionPtr revIDLastSave="0" documentId="8_{3E7E528D-1E99-4AE7-8013-BE7E7DA64087}" xr6:coauthVersionLast="47" xr6:coauthVersionMax="47" xr10:uidLastSave="{00000000-0000-0000-0000-000000000000}"/>
  <bookViews>
    <workbookView xWindow="-110" yWindow="-110" windowWidth="19420" windowHeight="10420" xr2:uid="{E83F0D7B-0556-4A01-9895-AF84BE1CB212}"/>
  </bookViews>
  <sheets>
    <sheet name="都道府県送金者用" sheetId="1" r:id="rId1"/>
  </sheets>
  <definedNames>
    <definedName name="_xlnm.Print_Area" localSheetId="0">都道府県送金者用!$A$1:$H$19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6" i="1" s="1"/>
  <c r="G6" i="1"/>
</calcChain>
</file>

<file path=xl/sharedStrings.xml><?xml version="1.0" encoding="utf-8"?>
<sst xmlns="http://schemas.openxmlformats.org/spreadsheetml/2006/main" count="130" uniqueCount="116">
  <si>
    <t>第５１回全日本中学校陸上競技選手権大会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4"/>
  </si>
  <si>
    <t>北海道</t>
  </si>
  <si>
    <t>北海道</t>
    <rPh sb="0" eb="2">
      <t>ホッカイ</t>
    </rPh>
    <rPh sb="2" eb="3">
      <t>ミチ</t>
    </rPh>
    <phoneticPr fontId="4"/>
  </si>
  <si>
    <t>青 森</t>
  </si>
  <si>
    <t>青森県</t>
    <rPh sb="0" eb="2">
      <t>アオモリ</t>
    </rPh>
    <rPh sb="2" eb="3">
      <t>ケン</t>
    </rPh>
    <phoneticPr fontId="4"/>
  </si>
  <si>
    <t>大会参加料・アスリートビブス代
プログラム代・ランキング代</t>
    <rPh sb="0" eb="2">
      <t>タイカイ</t>
    </rPh>
    <rPh sb="2" eb="5">
      <t>サンカリョウ</t>
    </rPh>
    <rPh sb="14" eb="15">
      <t>ダイ</t>
    </rPh>
    <rPh sb="21" eb="22">
      <t>ダイ</t>
    </rPh>
    <rPh sb="28" eb="29">
      <t>ダイ</t>
    </rPh>
    <phoneticPr fontId="4"/>
  </si>
  <si>
    <t>岩 手</t>
  </si>
  <si>
    <t>岩手県</t>
    <rPh sb="0" eb="3">
      <t>イワテケン</t>
    </rPh>
    <phoneticPr fontId="4"/>
  </si>
  <si>
    <t>送金内訳表　　【都道府県委員長→実行委員会】</t>
    <rPh sb="0" eb="4">
      <t>ソウキンウチワケ</t>
    </rPh>
    <rPh sb="4" eb="5">
      <t>ヒョウ</t>
    </rPh>
    <rPh sb="8" eb="12">
      <t>トドウフケン</t>
    </rPh>
    <rPh sb="16" eb="21">
      <t>ジッコウイインカイ</t>
    </rPh>
    <phoneticPr fontId="7"/>
  </si>
  <si>
    <t>宮 城</t>
  </si>
  <si>
    <t>宮城県</t>
    <rPh sb="0" eb="2">
      <t>ミヤギ</t>
    </rPh>
    <rPh sb="2" eb="3">
      <t>ケン</t>
    </rPh>
    <phoneticPr fontId="4"/>
  </si>
  <si>
    <t>秋 田</t>
  </si>
  <si>
    <t>秋田県</t>
    <rPh sb="0" eb="2">
      <t>アキタ</t>
    </rPh>
    <rPh sb="2" eb="3">
      <t>ケン</t>
    </rPh>
    <phoneticPr fontId="4"/>
  </si>
  <si>
    <t>都道府県
番　　　号</t>
    <rPh sb="0" eb="4">
      <t>トドウフケン</t>
    </rPh>
    <rPh sb="5" eb="6">
      <t>バン</t>
    </rPh>
    <rPh sb="9" eb="10">
      <t>ゴウ</t>
    </rPh>
    <phoneticPr fontId="4"/>
  </si>
  <si>
    <t>都道府県名</t>
    <rPh sb="0" eb="4">
      <t>トドウフケン</t>
    </rPh>
    <rPh sb="4" eb="5">
      <t>メイ</t>
    </rPh>
    <phoneticPr fontId="4"/>
  </si>
  <si>
    <t>山 形</t>
  </si>
  <si>
    <t>山形県</t>
    <rPh sb="0" eb="3">
      <t>ヤマガタケン</t>
    </rPh>
    <phoneticPr fontId="7"/>
  </si>
  <si>
    <t>福 島</t>
  </si>
  <si>
    <t>福島県</t>
    <rPh sb="0" eb="2">
      <t>フクシマ</t>
    </rPh>
    <rPh sb="2" eb="3">
      <t>ケン</t>
    </rPh>
    <phoneticPr fontId="4"/>
  </si>
  <si>
    <t>ふりがな</t>
    <phoneticPr fontId="4"/>
  </si>
  <si>
    <t>茨 城</t>
  </si>
  <si>
    <t>茨城県</t>
    <rPh sb="0" eb="2">
      <t>イバラキ</t>
    </rPh>
    <rPh sb="2" eb="3">
      <t>ケン</t>
    </rPh>
    <phoneticPr fontId="4"/>
  </si>
  <si>
    <t>送金者氏名</t>
    <rPh sb="0" eb="2">
      <t>ソウキン</t>
    </rPh>
    <rPh sb="2" eb="3">
      <t>シャ</t>
    </rPh>
    <rPh sb="3" eb="5">
      <t>シメイ</t>
    </rPh>
    <phoneticPr fontId="4"/>
  </si>
  <si>
    <t>栃 木</t>
  </si>
  <si>
    <t>栃木県</t>
    <rPh sb="0" eb="3">
      <t>トチギケン</t>
    </rPh>
    <phoneticPr fontId="7"/>
  </si>
  <si>
    <t>群 馬</t>
  </si>
  <si>
    <t>群馬県</t>
    <rPh sb="0" eb="3">
      <t>グンマケン</t>
    </rPh>
    <phoneticPr fontId="7"/>
  </si>
  <si>
    <t>大会参加料</t>
    <rPh sb="0" eb="2">
      <t>タイカイ</t>
    </rPh>
    <rPh sb="2" eb="5">
      <t>サンカリョウ</t>
    </rPh>
    <phoneticPr fontId="4"/>
  </si>
  <si>
    <t>名</t>
    <rPh sb="0" eb="1">
      <t>メイ</t>
    </rPh>
    <phoneticPr fontId="4"/>
  </si>
  <si>
    <t>×</t>
    <phoneticPr fontId="4"/>
  </si>
  <si>
    <t>＝</t>
    <phoneticPr fontId="4"/>
  </si>
  <si>
    <t>円</t>
    <rPh sb="0" eb="1">
      <t>エン</t>
    </rPh>
    <phoneticPr fontId="7"/>
  </si>
  <si>
    <t>希望テント</t>
    <rPh sb="0" eb="2">
      <t>キボウ</t>
    </rPh>
    <phoneticPr fontId="3"/>
  </si>
  <si>
    <t>埼 玉</t>
  </si>
  <si>
    <t>埼玉県</t>
    <rPh sb="0" eb="3">
      <t>サイタマケン</t>
    </rPh>
    <phoneticPr fontId="4"/>
  </si>
  <si>
    <t>アスリート
ビブス代</t>
    <rPh sb="9" eb="10">
      <t>ダイ</t>
    </rPh>
    <phoneticPr fontId="4"/>
  </si>
  <si>
    <t>１張（横幕３枚）</t>
    <rPh sb="1" eb="2">
      <t>ハ</t>
    </rPh>
    <rPh sb="3" eb="5">
      <t>ヨコマク</t>
    </rPh>
    <rPh sb="6" eb="7">
      <t>マイ</t>
    </rPh>
    <phoneticPr fontId="3"/>
  </si>
  <si>
    <t>千 葉</t>
  </si>
  <si>
    <t>千葉県</t>
    <rPh sb="0" eb="3">
      <t>チバケン</t>
    </rPh>
    <phoneticPr fontId="4"/>
  </si>
  <si>
    <t>プログラム代</t>
    <rPh sb="5" eb="6">
      <t>ダイ</t>
    </rPh>
    <phoneticPr fontId="4"/>
  </si>
  <si>
    <t>冊</t>
    <rPh sb="0" eb="1">
      <t>サツ</t>
    </rPh>
    <phoneticPr fontId="4"/>
  </si>
  <si>
    <t>２張（横幕５枚）</t>
    <rPh sb="1" eb="2">
      <t>ハ</t>
    </rPh>
    <rPh sb="3" eb="5">
      <t>ヨコマク</t>
    </rPh>
    <rPh sb="6" eb="7">
      <t>マイ</t>
    </rPh>
    <phoneticPr fontId="3"/>
  </si>
  <si>
    <t>東 京</t>
  </si>
  <si>
    <t>東京都</t>
    <rPh sb="0" eb="3">
      <t>トウキョウト</t>
    </rPh>
    <phoneticPr fontId="4"/>
  </si>
  <si>
    <t>ランキング代</t>
    <rPh sb="5" eb="6">
      <t>ダイ</t>
    </rPh>
    <phoneticPr fontId="4"/>
  </si>
  <si>
    <t>神奈川</t>
  </si>
  <si>
    <t>神奈川県</t>
    <rPh sb="0" eb="3">
      <t>カナガワ</t>
    </rPh>
    <rPh sb="3" eb="4">
      <t>ケン</t>
    </rPh>
    <phoneticPr fontId="4"/>
  </si>
  <si>
    <t>都道府県別
テント</t>
    <rPh sb="0" eb="5">
      <t>トドウフケンベツ</t>
    </rPh>
    <phoneticPr fontId="4"/>
  </si>
  <si>
    <t>山 梨</t>
  </si>
  <si>
    <t>山梨県</t>
    <rPh sb="0" eb="3">
      <t>ヤマナシケン</t>
    </rPh>
    <phoneticPr fontId="4"/>
  </si>
  <si>
    <t>振　　込　　総　　額</t>
    <rPh sb="0" eb="1">
      <t>オサム</t>
    </rPh>
    <rPh sb="3" eb="4">
      <t>コミ</t>
    </rPh>
    <rPh sb="6" eb="7">
      <t>フサ</t>
    </rPh>
    <rPh sb="9" eb="10">
      <t>ガク</t>
    </rPh>
    <phoneticPr fontId="4"/>
  </si>
  <si>
    <t>新 潟</t>
  </si>
  <si>
    <t>新潟県</t>
    <rPh sb="0" eb="3">
      <t>ニイガタケン</t>
    </rPh>
    <phoneticPr fontId="7"/>
  </si>
  <si>
    <t>長 野</t>
  </si>
  <si>
    <t>長野県</t>
    <rPh sb="0" eb="3">
      <t>ナガノケン</t>
    </rPh>
    <phoneticPr fontId="4"/>
  </si>
  <si>
    <t>☆申し込み人数や冊数と金額の一致を確認してください。</t>
    <rPh sb="1" eb="2">
      <t>モウ</t>
    </rPh>
    <rPh sb="3" eb="4">
      <t>コ</t>
    </rPh>
    <rPh sb="5" eb="7">
      <t>ニンズウ</t>
    </rPh>
    <rPh sb="8" eb="10">
      <t>サツスウ</t>
    </rPh>
    <rPh sb="11" eb="13">
      <t>キンガク</t>
    </rPh>
    <rPh sb="14" eb="16">
      <t>イッチ</t>
    </rPh>
    <rPh sb="17" eb="19">
      <t>カクニン</t>
    </rPh>
    <phoneticPr fontId="4"/>
  </si>
  <si>
    <t>富 山</t>
  </si>
  <si>
    <t>富山県</t>
    <rPh sb="0" eb="3">
      <t>トヤマケン</t>
    </rPh>
    <phoneticPr fontId="7"/>
  </si>
  <si>
    <t>石 川</t>
  </si>
  <si>
    <t>石川県</t>
    <rPh sb="0" eb="3">
      <t>イシカワケン</t>
    </rPh>
    <phoneticPr fontId="4"/>
  </si>
  <si>
    <t>福 井</t>
  </si>
  <si>
    <t>福井県</t>
    <rPh sb="0" eb="2">
      <t>フクイ</t>
    </rPh>
    <rPh sb="2" eb="3">
      <t>ケン</t>
    </rPh>
    <phoneticPr fontId="4"/>
  </si>
  <si>
    <t>静 岡</t>
  </si>
  <si>
    <t>静岡県</t>
    <rPh sb="0" eb="2">
      <t>シズオカ</t>
    </rPh>
    <rPh sb="2" eb="3">
      <t>ケン</t>
    </rPh>
    <phoneticPr fontId="4"/>
  </si>
  <si>
    <t>愛 知</t>
  </si>
  <si>
    <t>愛知県</t>
    <rPh sb="0" eb="3">
      <t>アイチケン</t>
    </rPh>
    <phoneticPr fontId="7"/>
  </si>
  <si>
    <t>三 重</t>
  </si>
  <si>
    <t>三重県</t>
    <rPh sb="0" eb="2">
      <t>ミエ</t>
    </rPh>
    <rPh sb="2" eb="3">
      <t>ケン</t>
    </rPh>
    <phoneticPr fontId="4"/>
  </si>
  <si>
    <t>岐 阜</t>
  </si>
  <si>
    <t>岐阜県</t>
    <rPh sb="0" eb="2">
      <t>ギフ</t>
    </rPh>
    <rPh sb="2" eb="3">
      <t>ケン</t>
    </rPh>
    <phoneticPr fontId="4"/>
  </si>
  <si>
    <t>滋 賀</t>
  </si>
  <si>
    <t>滋賀県</t>
    <rPh sb="0" eb="2">
      <t>シガ</t>
    </rPh>
    <rPh sb="2" eb="3">
      <t>ケン</t>
    </rPh>
    <phoneticPr fontId="4"/>
  </si>
  <si>
    <t>京 都</t>
  </si>
  <si>
    <t>京都府</t>
    <rPh sb="0" eb="2">
      <t>キョウト</t>
    </rPh>
    <rPh sb="2" eb="3">
      <t>フ</t>
    </rPh>
    <phoneticPr fontId="4"/>
  </si>
  <si>
    <t>大 阪</t>
  </si>
  <si>
    <t>大阪府</t>
    <rPh sb="0" eb="2">
      <t>オオサカ</t>
    </rPh>
    <rPh sb="2" eb="3">
      <t>フ</t>
    </rPh>
    <phoneticPr fontId="4"/>
  </si>
  <si>
    <t>兵 庫</t>
  </si>
  <si>
    <t>兵庫県</t>
    <rPh sb="0" eb="2">
      <t>ヒョウゴ</t>
    </rPh>
    <rPh sb="2" eb="3">
      <t>ケン</t>
    </rPh>
    <phoneticPr fontId="4"/>
  </si>
  <si>
    <t>奈 良</t>
  </si>
  <si>
    <t>奈良県</t>
    <rPh sb="0" eb="2">
      <t>ナラ</t>
    </rPh>
    <rPh sb="2" eb="3">
      <t>ケン</t>
    </rPh>
    <phoneticPr fontId="4"/>
  </si>
  <si>
    <t>和歌山</t>
  </si>
  <si>
    <t>和歌山県</t>
    <rPh sb="0" eb="3">
      <t>ワカヤマ</t>
    </rPh>
    <rPh sb="3" eb="4">
      <t>ケン</t>
    </rPh>
    <phoneticPr fontId="4"/>
  </si>
  <si>
    <t>鳥 取</t>
  </si>
  <si>
    <t>鳥取県</t>
    <rPh sb="0" eb="2">
      <t>トットリ</t>
    </rPh>
    <rPh sb="2" eb="3">
      <t>ケン</t>
    </rPh>
    <phoneticPr fontId="4"/>
  </si>
  <si>
    <t>島 根</t>
  </si>
  <si>
    <t>島根県</t>
    <rPh sb="0" eb="2">
      <t>シマネ</t>
    </rPh>
    <rPh sb="2" eb="3">
      <t>ケン</t>
    </rPh>
    <phoneticPr fontId="4"/>
  </si>
  <si>
    <t>岡　山</t>
    <rPh sb="0" eb="1">
      <t>オカ</t>
    </rPh>
    <rPh sb="2" eb="3">
      <t>ヤマ</t>
    </rPh>
    <phoneticPr fontId="7"/>
  </si>
  <si>
    <t>岡山県</t>
    <rPh sb="0" eb="2">
      <t>オカヤマ</t>
    </rPh>
    <rPh sb="2" eb="3">
      <t>ケン</t>
    </rPh>
    <phoneticPr fontId="4"/>
  </si>
  <si>
    <t>広 島</t>
  </si>
  <si>
    <t>広島県</t>
    <rPh sb="0" eb="2">
      <t>ヒロシマ</t>
    </rPh>
    <rPh sb="2" eb="3">
      <t>ケン</t>
    </rPh>
    <phoneticPr fontId="4"/>
  </si>
  <si>
    <t>山 口</t>
  </si>
  <si>
    <t>山口県</t>
    <rPh sb="0" eb="2">
      <t>ヤマグチ</t>
    </rPh>
    <rPh sb="2" eb="3">
      <t>ケン</t>
    </rPh>
    <phoneticPr fontId="4"/>
  </si>
  <si>
    <t>香 川</t>
  </si>
  <si>
    <t>香川県</t>
    <rPh sb="0" eb="2">
      <t>カガワ</t>
    </rPh>
    <rPh sb="2" eb="3">
      <t>ケン</t>
    </rPh>
    <phoneticPr fontId="4"/>
  </si>
  <si>
    <t>徳 島</t>
  </si>
  <si>
    <t>徳島県</t>
    <rPh sb="0" eb="2">
      <t>トクシマ</t>
    </rPh>
    <rPh sb="2" eb="3">
      <t>ケン</t>
    </rPh>
    <phoneticPr fontId="4"/>
  </si>
  <si>
    <t>愛 媛</t>
  </si>
  <si>
    <t>愛媛県</t>
    <rPh sb="0" eb="2">
      <t>エヒメ</t>
    </rPh>
    <rPh sb="2" eb="3">
      <t>ケン</t>
    </rPh>
    <phoneticPr fontId="4"/>
  </si>
  <si>
    <t>高 知</t>
  </si>
  <si>
    <t>高知県</t>
    <rPh sb="0" eb="2">
      <t>コウチ</t>
    </rPh>
    <rPh sb="2" eb="3">
      <t>ケン</t>
    </rPh>
    <phoneticPr fontId="4"/>
  </si>
  <si>
    <t>福 岡</t>
  </si>
  <si>
    <t>福岡県</t>
    <rPh sb="0" eb="2">
      <t>フクオカ</t>
    </rPh>
    <rPh sb="2" eb="3">
      <t>ケン</t>
    </rPh>
    <phoneticPr fontId="4"/>
  </si>
  <si>
    <t>佐 賀</t>
  </si>
  <si>
    <t>佐賀県</t>
    <rPh sb="0" eb="2">
      <t>サガ</t>
    </rPh>
    <rPh sb="2" eb="3">
      <t>ケン</t>
    </rPh>
    <phoneticPr fontId="4"/>
  </si>
  <si>
    <t>長 崎</t>
  </si>
  <si>
    <t>長崎県</t>
    <rPh sb="0" eb="2">
      <t>ナガサキ</t>
    </rPh>
    <rPh sb="2" eb="3">
      <t>ケン</t>
    </rPh>
    <phoneticPr fontId="4"/>
  </si>
  <si>
    <t>熊 本</t>
  </si>
  <si>
    <t>熊本県</t>
    <rPh sb="0" eb="2">
      <t>クマモト</t>
    </rPh>
    <rPh sb="2" eb="3">
      <t>ケン</t>
    </rPh>
    <phoneticPr fontId="4"/>
  </si>
  <si>
    <t>大 分</t>
  </si>
  <si>
    <t>大分県</t>
    <rPh sb="0" eb="2">
      <t>オオイタ</t>
    </rPh>
    <rPh sb="2" eb="3">
      <t>ケン</t>
    </rPh>
    <phoneticPr fontId="4"/>
  </si>
  <si>
    <t>宮 崎</t>
  </si>
  <si>
    <t>宮崎県</t>
    <rPh sb="0" eb="2">
      <t>ミヤザキ</t>
    </rPh>
    <rPh sb="2" eb="3">
      <t>ケン</t>
    </rPh>
    <phoneticPr fontId="4"/>
  </si>
  <si>
    <t>鹿児島</t>
  </si>
  <si>
    <t>鹿児島県</t>
    <rPh sb="0" eb="3">
      <t>カゴシマ</t>
    </rPh>
    <rPh sb="3" eb="4">
      <t>ケン</t>
    </rPh>
    <phoneticPr fontId="4"/>
  </si>
  <si>
    <t>沖 縄</t>
  </si>
  <si>
    <t>沖縄県</t>
    <rPh sb="0" eb="2">
      <t>オキナワ</t>
    </rPh>
    <rPh sb="2" eb="3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</si>
</sst>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#,###&quot;円&quot;"/>
    <numFmt numFmtId="177" formatCode="#,##0_);[Red]\(#,##0\)"/>
    <numFmt numFmtId="178" formatCode="###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1">
      <alignment vertical="center"/>
    </xf>
    <xf numFmtId="0" fontId="5" fillId="0" borderId="0" xfId="1" applyFont="1" applyAlignment="1">
      <alignment horizontal="distributed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1" fillId="0" borderId="3" xfId="1" applyBorder="1" applyAlignment="1">
      <alignment horizontal="center" vertical="center"/>
    </xf>
    <xf numFmtId="0" fontId="8" fillId="0" borderId="5" xfId="1" applyFont="1" applyBorder="1" applyAlignment="1">
      <alignment horizontal="distributed" vertical="center" shrinkToFit="1"/>
    </xf>
    <xf numFmtId="0" fontId="5" fillId="0" borderId="6" xfId="1" applyFont="1" applyBorder="1" applyAlignment="1" applyProtection="1">
      <alignment horizontal="center" vertical="center"/>
      <protection locked="0"/>
    </xf>
    <xf numFmtId="0" fontId="1" fillId="0" borderId="7" xfId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right" vertical="center"/>
    </xf>
    <xf numFmtId="0" fontId="8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10" xfId="1" applyFont="1" applyBorder="1" applyAlignment="1">
      <alignment horizontal="distributed" vertical="center" wrapText="1" shrinkToFit="1"/>
    </xf>
    <xf numFmtId="0" fontId="5" fillId="0" borderId="3" xfId="1" applyFont="1" applyBorder="1" applyAlignment="1" applyProtection="1">
      <alignment horizontal="center" vertical="center"/>
      <protection locked="0"/>
    </xf>
    <xf numFmtId="178" fontId="8" fillId="0" borderId="3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42" fontId="12" fillId="0" borderId="0" xfId="1" applyNumberFormat="1" applyFont="1" applyAlignment="1">
      <alignment horizontal="left" vertical="center"/>
    </xf>
    <xf numFmtId="0" fontId="8" fillId="0" borderId="10" xfId="1" applyFont="1" applyBorder="1" applyAlignment="1">
      <alignment horizontal="distributed" vertical="center" shrinkToFit="1"/>
    </xf>
    <xf numFmtId="0" fontId="5" fillId="0" borderId="0" xfId="1" applyFont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distributed" vertical="center" wrapText="1" shrinkToFit="1"/>
    </xf>
    <xf numFmtId="177" fontId="2" fillId="0" borderId="19" xfId="1" applyNumberFormat="1" applyFont="1" applyBorder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" fillId="0" borderId="0" xfId="1" applyAlignment="1">
      <alignment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center" vertical="center" wrapText="1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15" fillId="0" borderId="0" xfId="1" applyFont="1" applyAlignment="1">
      <alignment horizontal="left" shrinkToFi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79CF053-04E1-4563-8707-FDD57CC47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1181-6992-475B-ACCD-17283BD0D1C9}">
  <dimension ref="A1:P47"/>
  <sheetViews>
    <sheetView tabSelected="1" zoomScaleNormal="100" workbookViewId="0">
      <selection activeCell="G16" sqref="G16"/>
    </sheetView>
  </sheetViews>
  <sheetFormatPr defaultColWidth="12" defaultRowHeight="13" x14ac:dyDescent="0.55000000000000004"/>
  <cols>
    <col min="1" max="1" width="15.08203125" style="2" customWidth="1"/>
    <col min="2" max="2" width="9.83203125" style="2" customWidth="1"/>
    <col min="3" max="4" width="4.1640625" style="2" customWidth="1"/>
    <col min="5" max="5" width="11" style="2" customWidth="1"/>
    <col min="6" max="6" width="2.1640625" style="2" customWidth="1"/>
    <col min="7" max="7" width="14.5" style="2" customWidth="1"/>
    <col min="8" max="8" width="3.83203125" style="2" customWidth="1"/>
    <col min="9" max="9" width="12" style="2"/>
    <col min="10" max="10" width="16" style="2" bestFit="1" customWidth="1"/>
    <col min="11" max="12" width="12" style="2"/>
    <col min="13" max="13" width="4.5" style="2" hidden="1" customWidth="1"/>
    <col min="14" max="14" width="2.33203125" style="2" hidden="1" customWidth="1"/>
    <col min="15" max="15" width="7" style="2" hidden="1" customWidth="1"/>
    <col min="16" max="16" width="12" style="2" customWidth="1"/>
    <col min="17" max="16384" width="12" style="2"/>
  </cols>
  <sheetData>
    <row r="1" spans="1:15" ht="37.5" customHeight="1" x14ac:dyDescent="0.35">
      <c r="A1" s="43" t="s">
        <v>0</v>
      </c>
      <c r="B1" s="43"/>
      <c r="C1" s="43"/>
      <c r="D1" s="43"/>
      <c r="E1" s="43"/>
      <c r="F1" s="43"/>
      <c r="G1" s="43"/>
      <c r="H1" s="43"/>
      <c r="M1" s="2">
        <v>1</v>
      </c>
      <c r="N1" s="2" t="s">
        <v>1</v>
      </c>
      <c r="O1" s="2" t="s">
        <v>2</v>
      </c>
    </row>
    <row r="2" spans="1:15" ht="18.649999999999999" customHeight="1" x14ac:dyDescent="0.35">
      <c r="A2" s="1"/>
      <c r="B2" s="1"/>
      <c r="C2" s="1"/>
      <c r="D2" s="1"/>
      <c r="E2" s="1"/>
      <c r="F2" s="1"/>
      <c r="G2" s="1"/>
      <c r="H2" s="1"/>
      <c r="M2" s="2">
        <v>2</v>
      </c>
      <c r="N2" s="2" t="s">
        <v>3</v>
      </c>
      <c r="O2" s="2" t="s">
        <v>4</v>
      </c>
    </row>
    <row r="3" spans="1:15" ht="47" customHeight="1" x14ac:dyDescent="0.55000000000000004">
      <c r="A3" s="44" t="s">
        <v>5</v>
      </c>
      <c r="B3" s="44"/>
      <c r="C3" s="44"/>
      <c r="D3" s="44"/>
      <c r="E3" s="44"/>
      <c r="F3" s="44"/>
      <c r="G3" s="44"/>
      <c r="H3" s="44"/>
      <c r="M3" s="2">
        <v>3</v>
      </c>
      <c r="N3" s="2" t="s">
        <v>6</v>
      </c>
      <c r="O3" s="2" t="s">
        <v>7</v>
      </c>
    </row>
    <row r="4" spans="1:15" ht="30.5" customHeight="1" x14ac:dyDescent="0.55000000000000004">
      <c r="A4" s="45" t="s">
        <v>8</v>
      </c>
      <c r="B4" s="45"/>
      <c r="C4" s="45"/>
      <c r="D4" s="45"/>
      <c r="E4" s="45"/>
      <c r="F4" s="45"/>
      <c r="G4" s="45"/>
      <c r="H4" s="45"/>
      <c r="M4" s="2">
        <v>4</v>
      </c>
      <c r="N4" s="2" t="s">
        <v>9</v>
      </c>
      <c r="O4" s="2" t="s">
        <v>10</v>
      </c>
    </row>
    <row r="5" spans="1:15" ht="24" customHeight="1" x14ac:dyDescent="0.55000000000000004">
      <c r="A5" s="3"/>
      <c r="B5" s="3"/>
      <c r="C5" s="3"/>
      <c r="D5" s="3"/>
      <c r="E5" s="3"/>
      <c r="F5" s="3"/>
      <c r="G5" s="3"/>
      <c r="H5" s="3"/>
      <c r="M5" s="2">
        <v>5</v>
      </c>
      <c r="N5" s="2" t="s">
        <v>11</v>
      </c>
      <c r="O5" s="2" t="s">
        <v>12</v>
      </c>
    </row>
    <row r="6" spans="1:15" ht="44.4" customHeight="1" x14ac:dyDescent="0.55000000000000004">
      <c r="A6" s="4" t="s">
        <v>13</v>
      </c>
      <c r="B6" s="5"/>
      <c r="D6" s="46" t="s">
        <v>14</v>
      </c>
      <c r="E6" s="47"/>
      <c r="F6" s="48"/>
      <c r="G6" s="49" t="str">
        <f>+IF(B6="","",VLOOKUP(B6,M1:P44,2))</f>
        <v/>
      </c>
      <c r="H6" s="50"/>
      <c r="M6" s="2">
        <v>6</v>
      </c>
      <c r="N6" s="2" t="s">
        <v>15</v>
      </c>
      <c r="O6" s="2" t="s">
        <v>16</v>
      </c>
    </row>
    <row r="7" spans="1:15" ht="22.5" customHeight="1" x14ac:dyDescent="0.55000000000000004">
      <c r="M7" s="2">
        <v>7</v>
      </c>
      <c r="N7" s="2" t="s">
        <v>17</v>
      </c>
      <c r="O7" s="2" t="s">
        <v>18</v>
      </c>
    </row>
    <row r="8" spans="1:15" ht="23.25" customHeight="1" x14ac:dyDescent="0.55000000000000004">
      <c r="A8" s="51" t="s">
        <v>19</v>
      </c>
      <c r="B8" s="52"/>
      <c r="C8" s="53"/>
      <c r="D8" s="54"/>
      <c r="E8" s="54"/>
      <c r="F8" s="54"/>
      <c r="G8" s="54"/>
      <c r="H8" s="55"/>
      <c r="M8" s="2">
        <v>8</v>
      </c>
      <c r="N8" s="2" t="s">
        <v>20</v>
      </c>
      <c r="O8" s="2" t="s">
        <v>21</v>
      </c>
    </row>
    <row r="9" spans="1:15" ht="45" customHeight="1" x14ac:dyDescent="0.55000000000000004">
      <c r="A9" s="33" t="s">
        <v>22</v>
      </c>
      <c r="B9" s="34"/>
      <c r="C9" s="35"/>
      <c r="D9" s="36"/>
      <c r="E9" s="36"/>
      <c r="F9" s="36"/>
      <c r="G9" s="36"/>
      <c r="H9" s="37"/>
      <c r="M9" s="2">
        <v>9</v>
      </c>
      <c r="N9" s="2" t="s">
        <v>23</v>
      </c>
      <c r="O9" s="2" t="s">
        <v>24</v>
      </c>
    </row>
    <row r="10" spans="1:15" ht="22.5" customHeight="1" thickBot="1" x14ac:dyDescent="0.6">
      <c r="M10" s="2">
        <v>10</v>
      </c>
      <c r="N10" s="2" t="s">
        <v>25</v>
      </c>
      <c r="O10" s="2" t="s">
        <v>26</v>
      </c>
    </row>
    <row r="11" spans="1:15" ht="50.4" customHeight="1" x14ac:dyDescent="0.55000000000000004">
      <c r="A11" s="7" t="s">
        <v>27</v>
      </c>
      <c r="B11" s="8"/>
      <c r="C11" s="9" t="s">
        <v>28</v>
      </c>
      <c r="D11" s="9" t="s">
        <v>29</v>
      </c>
      <c r="E11" s="10">
        <v>4000</v>
      </c>
      <c r="F11" s="9" t="s">
        <v>30</v>
      </c>
      <c r="G11" s="11" t="str">
        <f>IF(B11="","",B11*E11)</f>
        <v/>
      </c>
      <c r="H11" s="12" t="s">
        <v>31</v>
      </c>
      <c r="J11" s="13" t="s">
        <v>32</v>
      </c>
      <c r="K11" s="14"/>
      <c r="M11" s="2">
        <v>11</v>
      </c>
      <c r="N11" s="2" t="s">
        <v>33</v>
      </c>
      <c r="O11" s="2" t="s">
        <v>34</v>
      </c>
    </row>
    <row r="12" spans="1:15" ht="50.4" customHeight="1" x14ac:dyDescent="0.55000000000000004">
      <c r="A12" s="15" t="s">
        <v>35</v>
      </c>
      <c r="B12" s="16"/>
      <c r="C12" s="6" t="s">
        <v>28</v>
      </c>
      <c r="D12" s="6" t="s">
        <v>29</v>
      </c>
      <c r="E12" s="17">
        <v>500</v>
      </c>
      <c r="F12" s="6" t="s">
        <v>30</v>
      </c>
      <c r="G12" s="18" t="str">
        <f>IF(B12="","",B12*E12)</f>
        <v/>
      </c>
      <c r="H12" s="19" t="s">
        <v>31</v>
      </c>
      <c r="J12" s="13" t="s">
        <v>36</v>
      </c>
      <c r="K12" s="20">
        <v>28000</v>
      </c>
      <c r="M12" s="2">
        <v>12</v>
      </c>
      <c r="N12" s="2" t="s">
        <v>37</v>
      </c>
      <c r="O12" s="2" t="s">
        <v>38</v>
      </c>
    </row>
    <row r="13" spans="1:15" ht="50.4" customHeight="1" x14ac:dyDescent="0.55000000000000004">
      <c r="A13" s="21" t="s">
        <v>39</v>
      </c>
      <c r="B13" s="22"/>
      <c r="C13" s="23" t="s">
        <v>40</v>
      </c>
      <c r="D13" s="23" t="s">
        <v>29</v>
      </c>
      <c r="E13" s="24">
        <v>2000</v>
      </c>
      <c r="F13" s="23" t="s">
        <v>30</v>
      </c>
      <c r="G13" s="25" t="str">
        <f>IF(B13="","",B13*E13)</f>
        <v/>
      </c>
      <c r="H13" s="26" t="s">
        <v>31</v>
      </c>
      <c r="J13" s="13" t="s">
        <v>41</v>
      </c>
      <c r="K13" s="20">
        <v>50000</v>
      </c>
      <c r="M13" s="2">
        <v>13</v>
      </c>
      <c r="N13" s="2" t="s">
        <v>42</v>
      </c>
      <c r="O13" s="2" t="s">
        <v>43</v>
      </c>
    </row>
    <row r="14" spans="1:15" ht="50.4" customHeight="1" x14ac:dyDescent="0.55000000000000004">
      <c r="A14" s="21" t="s">
        <v>44</v>
      </c>
      <c r="B14" s="16"/>
      <c r="C14" s="6" t="s">
        <v>40</v>
      </c>
      <c r="D14" s="6" t="s">
        <v>29</v>
      </c>
      <c r="E14" s="24">
        <v>1000</v>
      </c>
      <c r="F14" s="6" t="s">
        <v>30</v>
      </c>
      <c r="G14" s="18" t="str">
        <f>IF(B14="","",B14*E14)</f>
        <v/>
      </c>
      <c r="H14" s="19" t="s">
        <v>31</v>
      </c>
      <c r="J14" s="13"/>
      <c r="K14" s="20"/>
      <c r="M14" s="2">
        <v>14</v>
      </c>
      <c r="N14" s="2" t="s">
        <v>45</v>
      </c>
      <c r="O14" s="2" t="s">
        <v>46</v>
      </c>
    </row>
    <row r="15" spans="1:15" ht="50.4" customHeight="1" x14ac:dyDescent="0.55000000000000004">
      <c r="A15" s="27" t="s">
        <v>47</v>
      </c>
      <c r="B15" s="38"/>
      <c r="C15" s="39"/>
      <c r="D15" s="39"/>
      <c r="E15" s="39"/>
      <c r="F15" s="6" t="s">
        <v>30</v>
      </c>
      <c r="G15" s="18" t="str">
        <f>IFERROR(VLOOKUP(B15,J12:K15,2,0),"")</f>
        <v/>
      </c>
      <c r="H15" s="19" t="s">
        <v>31</v>
      </c>
      <c r="J15" s="13"/>
      <c r="K15" s="20"/>
      <c r="M15" s="2">
        <v>15</v>
      </c>
      <c r="N15" s="2" t="s">
        <v>48</v>
      </c>
      <c r="O15" s="2" t="s">
        <v>49</v>
      </c>
    </row>
    <row r="16" spans="1:15" ht="50.4" customHeight="1" thickBot="1" x14ac:dyDescent="0.6">
      <c r="A16" s="40" t="s">
        <v>50</v>
      </c>
      <c r="B16" s="41"/>
      <c r="C16" s="41"/>
      <c r="D16" s="41"/>
      <c r="E16" s="41"/>
      <c r="F16" s="41"/>
      <c r="G16" s="28">
        <f>SUM(G11:G15)</f>
        <v>0</v>
      </c>
      <c r="H16" s="29" t="s">
        <v>31</v>
      </c>
      <c r="J16" s="30"/>
      <c r="K16" s="20"/>
      <c r="M16" s="2">
        <v>16</v>
      </c>
      <c r="N16" s="2" t="s">
        <v>51</v>
      </c>
      <c r="O16" s="2" t="s">
        <v>52</v>
      </c>
    </row>
    <row r="17" spans="1:16" ht="8.75" customHeight="1" x14ac:dyDescent="0.55000000000000004">
      <c r="A17" s="31"/>
      <c r="B17" s="31"/>
      <c r="C17" s="31"/>
      <c r="D17" s="31"/>
      <c r="E17" s="31"/>
      <c r="F17" s="31"/>
      <c r="G17" s="31"/>
      <c r="H17" s="31"/>
      <c r="M17" s="2">
        <v>17</v>
      </c>
      <c r="N17" s="2" t="s">
        <v>53</v>
      </c>
      <c r="O17" s="2" t="s">
        <v>54</v>
      </c>
    </row>
    <row r="18" spans="1:16" ht="19.5" customHeight="1" x14ac:dyDescent="0.2">
      <c r="A18" s="42" t="s">
        <v>55</v>
      </c>
      <c r="B18" s="42"/>
      <c r="C18" s="42"/>
      <c r="D18" s="42"/>
      <c r="E18" s="42"/>
      <c r="F18" s="42"/>
      <c r="G18" s="42"/>
      <c r="H18" s="42"/>
      <c r="M18" s="2">
        <v>18</v>
      </c>
      <c r="N18" s="2" t="s">
        <v>56</v>
      </c>
      <c r="O18" s="2" t="s">
        <v>57</v>
      </c>
    </row>
    <row r="19" spans="1:16" s="32" customFormat="1" ht="19.5" customHeight="1" x14ac:dyDescent="0.2">
      <c r="A19" s="42"/>
      <c r="B19" s="42"/>
      <c r="C19" s="42"/>
      <c r="D19" s="42"/>
      <c r="E19" s="42"/>
      <c r="F19" s="42"/>
      <c r="G19" s="42"/>
      <c r="H19" s="42"/>
      <c r="M19" s="2">
        <v>19</v>
      </c>
      <c r="N19" s="2" t="s">
        <v>58</v>
      </c>
      <c r="O19" s="2" t="s">
        <v>59</v>
      </c>
      <c r="P19" s="2"/>
    </row>
    <row r="20" spans="1:16" ht="19.5" customHeight="1" x14ac:dyDescent="0.55000000000000004">
      <c r="M20" s="2">
        <v>20</v>
      </c>
      <c r="N20" s="2" t="s">
        <v>60</v>
      </c>
      <c r="O20" s="2" t="s">
        <v>61</v>
      </c>
    </row>
    <row r="21" spans="1:16" ht="19.5" customHeight="1" x14ac:dyDescent="0.55000000000000004">
      <c r="M21" s="2">
        <v>21</v>
      </c>
      <c r="N21" s="2" t="s">
        <v>62</v>
      </c>
      <c r="O21" s="2" t="s">
        <v>63</v>
      </c>
    </row>
    <row r="22" spans="1:16" x14ac:dyDescent="0.55000000000000004">
      <c r="M22" s="2">
        <v>22</v>
      </c>
      <c r="N22" s="2" t="s">
        <v>64</v>
      </c>
      <c r="O22" s="2" t="s">
        <v>65</v>
      </c>
    </row>
    <row r="23" spans="1:16" x14ac:dyDescent="0.55000000000000004">
      <c r="M23" s="2">
        <v>23</v>
      </c>
      <c r="N23" s="2" t="s">
        <v>66</v>
      </c>
      <c r="O23" s="2" t="s">
        <v>67</v>
      </c>
    </row>
    <row r="24" spans="1:16" x14ac:dyDescent="0.55000000000000004">
      <c r="M24" s="2">
        <v>24</v>
      </c>
      <c r="N24" s="2" t="s">
        <v>68</v>
      </c>
      <c r="O24" s="2" t="s">
        <v>69</v>
      </c>
    </row>
    <row r="25" spans="1:16" x14ac:dyDescent="0.55000000000000004">
      <c r="M25" s="2">
        <v>25</v>
      </c>
      <c r="N25" s="2" t="s">
        <v>70</v>
      </c>
      <c r="O25" s="2" t="s">
        <v>71</v>
      </c>
    </row>
    <row r="26" spans="1:16" x14ac:dyDescent="0.55000000000000004">
      <c r="M26" s="2">
        <v>26</v>
      </c>
      <c r="N26" s="2" t="s">
        <v>72</v>
      </c>
      <c r="O26" s="2" t="s">
        <v>73</v>
      </c>
    </row>
    <row r="27" spans="1:16" x14ac:dyDescent="0.55000000000000004">
      <c r="M27" s="2">
        <v>27</v>
      </c>
      <c r="N27" s="2" t="s">
        <v>74</v>
      </c>
      <c r="O27" s="2" t="s">
        <v>75</v>
      </c>
    </row>
    <row r="28" spans="1:16" x14ac:dyDescent="0.55000000000000004">
      <c r="M28" s="2">
        <v>28</v>
      </c>
      <c r="N28" s="2" t="s">
        <v>76</v>
      </c>
      <c r="O28" s="2" t="s">
        <v>77</v>
      </c>
    </row>
    <row r="29" spans="1:16" x14ac:dyDescent="0.55000000000000004">
      <c r="M29" s="2">
        <v>29</v>
      </c>
      <c r="N29" s="2" t="s">
        <v>78</v>
      </c>
      <c r="O29" s="2" t="s">
        <v>79</v>
      </c>
    </row>
    <row r="30" spans="1:16" x14ac:dyDescent="0.55000000000000004">
      <c r="M30" s="2">
        <v>30</v>
      </c>
      <c r="N30" s="2" t="s">
        <v>80</v>
      </c>
      <c r="O30" s="2" t="s">
        <v>81</v>
      </c>
    </row>
    <row r="31" spans="1:16" x14ac:dyDescent="0.55000000000000004">
      <c r="M31" s="2">
        <v>31</v>
      </c>
      <c r="N31" s="2" t="s">
        <v>82</v>
      </c>
      <c r="O31" s="2" t="s">
        <v>83</v>
      </c>
    </row>
    <row r="32" spans="1:16" x14ac:dyDescent="0.55000000000000004">
      <c r="M32" s="2">
        <v>32</v>
      </c>
      <c r="N32" s="2" t="s">
        <v>84</v>
      </c>
      <c r="O32" s="2" t="s">
        <v>85</v>
      </c>
    </row>
    <row r="33" spans="13:15" x14ac:dyDescent="0.55000000000000004">
      <c r="M33" s="2">
        <v>33</v>
      </c>
      <c r="N33" s="2" t="s">
        <v>86</v>
      </c>
      <c r="O33" s="2" t="s">
        <v>87</v>
      </c>
    </row>
    <row r="34" spans="13:15" x14ac:dyDescent="0.55000000000000004">
      <c r="M34" s="2">
        <v>34</v>
      </c>
      <c r="N34" s="2" t="s">
        <v>88</v>
      </c>
      <c r="O34" s="2" t="s">
        <v>89</v>
      </c>
    </row>
    <row r="35" spans="13:15" x14ac:dyDescent="0.55000000000000004">
      <c r="M35" s="2">
        <v>35</v>
      </c>
      <c r="N35" s="2" t="s">
        <v>90</v>
      </c>
      <c r="O35" s="2" t="s">
        <v>91</v>
      </c>
    </row>
    <row r="36" spans="13:15" x14ac:dyDescent="0.55000000000000004">
      <c r="M36" s="2">
        <v>36</v>
      </c>
      <c r="N36" s="2" t="s">
        <v>92</v>
      </c>
      <c r="O36" s="2" t="s">
        <v>93</v>
      </c>
    </row>
    <row r="37" spans="13:15" x14ac:dyDescent="0.55000000000000004">
      <c r="M37" s="2">
        <v>37</v>
      </c>
      <c r="N37" s="2" t="s">
        <v>94</v>
      </c>
      <c r="O37" s="2" t="s">
        <v>95</v>
      </c>
    </row>
    <row r="38" spans="13:15" x14ac:dyDescent="0.55000000000000004">
      <c r="M38" s="2">
        <v>38</v>
      </c>
      <c r="N38" s="2" t="s">
        <v>96</v>
      </c>
      <c r="O38" s="2" t="s">
        <v>97</v>
      </c>
    </row>
    <row r="39" spans="13:15" x14ac:dyDescent="0.55000000000000004">
      <c r="M39" s="2">
        <v>39</v>
      </c>
      <c r="N39" s="2" t="s">
        <v>98</v>
      </c>
      <c r="O39" s="2" t="s">
        <v>99</v>
      </c>
    </row>
    <row r="40" spans="13:15" x14ac:dyDescent="0.55000000000000004">
      <c r="M40" s="2">
        <v>40</v>
      </c>
      <c r="N40" s="2" t="s">
        <v>100</v>
      </c>
      <c r="O40" s="2" t="s">
        <v>101</v>
      </c>
    </row>
    <row r="41" spans="13:15" x14ac:dyDescent="0.55000000000000004">
      <c r="M41" s="2">
        <v>41</v>
      </c>
      <c r="N41" s="2" t="s">
        <v>102</v>
      </c>
      <c r="O41" s="2" t="s">
        <v>103</v>
      </c>
    </row>
    <row r="42" spans="13:15" x14ac:dyDescent="0.55000000000000004">
      <c r="M42" s="2">
        <v>42</v>
      </c>
      <c r="N42" s="2" t="s">
        <v>104</v>
      </c>
      <c r="O42" s="2" t="s">
        <v>105</v>
      </c>
    </row>
    <row r="43" spans="13:15" x14ac:dyDescent="0.55000000000000004">
      <c r="M43" s="2">
        <v>43</v>
      </c>
      <c r="N43" s="2" t="s">
        <v>106</v>
      </c>
      <c r="O43" s="2" t="s">
        <v>107</v>
      </c>
    </row>
    <row r="44" spans="13:15" x14ac:dyDescent="0.55000000000000004">
      <c r="M44" s="2">
        <v>44</v>
      </c>
      <c r="N44" s="2" t="s">
        <v>108</v>
      </c>
      <c r="O44" s="2" t="s">
        <v>109</v>
      </c>
    </row>
    <row r="45" spans="13:15" x14ac:dyDescent="0.55000000000000004">
      <c r="M45" s="2">
        <v>45</v>
      </c>
      <c r="N45" s="2" t="s">
        <v>110</v>
      </c>
      <c r="O45" s="2" t="s">
        <v>111</v>
      </c>
    </row>
    <row r="46" spans="13:15" x14ac:dyDescent="0.55000000000000004">
      <c r="M46" s="2">
        <v>46</v>
      </c>
      <c r="N46" s="2" t="s">
        <v>112</v>
      </c>
      <c r="O46" s="2" t="s">
        <v>113</v>
      </c>
    </row>
    <row r="47" spans="13:15" x14ac:dyDescent="0.55000000000000004">
      <c r="M47" s="2">
        <v>47</v>
      </c>
      <c r="N47" s="2" t="s">
        <v>114</v>
      </c>
      <c r="O47" s="2" t="s">
        <v>115</v>
      </c>
    </row>
  </sheetData>
  <mergeCells count="13">
    <mergeCell ref="A19:H19"/>
    <mergeCell ref="A1:H1"/>
    <mergeCell ref="A3:H3"/>
    <mergeCell ref="A4:H4"/>
    <mergeCell ref="D6:F6"/>
    <mergeCell ref="G6:H6"/>
    <mergeCell ref="A8:B8"/>
    <mergeCell ref="C8:H8"/>
    <mergeCell ref="A9:B9"/>
    <mergeCell ref="C9:H9"/>
    <mergeCell ref="B15:E15"/>
    <mergeCell ref="A16:F16"/>
    <mergeCell ref="A18:H18"/>
  </mergeCells>
  <phoneticPr fontId="3"/>
  <dataValidations count="4">
    <dataValidation imeMode="off" allowBlank="1" showInputMessage="1" showErrorMessage="1" sqref="B11:B14" xr:uid="{C3516189-1423-425C-9B90-93228830B9E1}"/>
    <dataValidation imeMode="hiragana" allowBlank="1" showInputMessage="1" showErrorMessage="1" sqref="C8:H9" xr:uid="{9B7072CD-D935-4D0E-B9D4-C7667F016C08}"/>
    <dataValidation type="list" imeMode="off" allowBlank="1" showInputMessage="1" showErrorMessage="1" sqref="B15" xr:uid="{D47BE9C4-C721-4DA2-89FB-82C571437A3A}">
      <formula1>$J$12:$J$15</formula1>
    </dataValidation>
    <dataValidation type="list" imeMode="off" allowBlank="1" showInputMessage="1" showErrorMessage="1" sqref="B6" xr:uid="{7BF051D8-9AC9-486D-B71F-1632D3C2D3C0}">
      <formula1>$M$1:$M$47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都道府県送金者用</vt:lpstr>
      <vt:lpstr>都道府県送金者用!Print_Area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輝</dc:creator>
  <cp:lastModifiedBy>天 藤原</cp:lastModifiedBy>
  <dcterms:created xsi:type="dcterms:W3CDTF">2024-06-29T04:55:15Z</dcterms:created>
  <dcterms:modified xsi:type="dcterms:W3CDTF">2024-07-02T14:48:04Z</dcterms:modified>
</cp:coreProperties>
</file>